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6675" activeTab="0"/>
  </bookViews>
  <sheets>
    <sheet name="приложение № 2" sheetId="1" r:id="rId1"/>
  </sheets>
  <definedNames>
    <definedName name="_xlnm.Print_Titles" localSheetId="0">'приложение № 2'!$6:$7</definedName>
  </definedNames>
  <calcPr fullCalcOnLoad="1"/>
</workbook>
</file>

<file path=xl/sharedStrings.xml><?xml version="1.0" encoding="utf-8"?>
<sst xmlns="http://schemas.openxmlformats.org/spreadsheetml/2006/main" count="17" uniqueCount="16">
  <si>
    <t>№ п/п</t>
  </si>
  <si>
    <t>Наименование показателя</t>
  </si>
  <si>
    <t>Единица измерения</t>
  </si>
  <si>
    <t>факт 2014 г.</t>
  </si>
  <si>
    <t>факт 2013 г. (базовый)</t>
  </si>
  <si>
    <t>факт 2015 г.</t>
  </si>
  <si>
    <t>% отклонения от плана</t>
  </si>
  <si>
    <t>единиц</t>
  </si>
  <si>
    <t>Приложение № 2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</si>
  <si>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Республикой Татарстан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</si>
  <si>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Республикой Татарстан,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</si>
  <si>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повышение энергетической эффективности в Республике Татарстан на 2014 - 2022 годы"</t>
  </si>
  <si>
    <t>факт 2016 г.</t>
  </si>
  <si>
    <t>факт 2017</t>
  </si>
  <si>
    <t>план 2017</t>
  </si>
  <si>
    <t>Фактические значения целевых показателей подпрограммы "Энергосбережение 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</si>
</sst>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#,##0.0"/>
  </numFmts>
  <fonts count="23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left" vertical="top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185" fontId="18" fillId="18" borderId="10" xfId="0" applyNumberFormat="1" applyFont="1" applyFill="1" applyBorder="1" applyAlignment="1">
      <alignment horizontal="center" vertical="center"/>
    </xf>
    <xf numFmtId="0" fontId="21" fillId="0" borderId="10" xfId="52" applyFont="1" applyFill="1" applyBorder="1" applyAlignment="1">
      <alignment horizontal="center" vertical="top" wrapText="1"/>
      <protection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view="pageBreakPreview" zoomScale="110" zoomScaleSheetLayoutView="110" zoomScalePageLayoutView="0" workbookViewId="0" topLeftCell="A1">
      <selection activeCell="A4" sqref="A4:J4"/>
    </sheetView>
  </sheetViews>
  <sheetFormatPr defaultColWidth="9.140625" defaultRowHeight="12.75"/>
  <cols>
    <col min="1" max="1" width="5.421875" style="2" customWidth="1"/>
    <col min="2" max="2" width="50.00390625" style="2" customWidth="1"/>
    <col min="3" max="3" width="8.8515625" style="2" customWidth="1"/>
    <col min="4" max="4" width="12.140625" style="3" customWidth="1"/>
    <col min="5" max="9" width="9.7109375" style="2" customWidth="1"/>
    <col min="10" max="10" width="14.7109375" style="2" customWidth="1"/>
  </cols>
  <sheetData>
    <row r="1" spans="1:10" ht="15.7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8.7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63">
      <c r="A6" s="4" t="s">
        <v>0</v>
      </c>
      <c r="B6" s="5" t="s">
        <v>1</v>
      </c>
      <c r="C6" s="5" t="s">
        <v>2</v>
      </c>
      <c r="D6" s="9" t="s">
        <v>4</v>
      </c>
      <c r="E6" s="9" t="s">
        <v>3</v>
      </c>
      <c r="F6" s="9" t="s">
        <v>5</v>
      </c>
      <c r="G6" s="9" t="s">
        <v>12</v>
      </c>
      <c r="H6" s="9" t="s">
        <v>13</v>
      </c>
      <c r="I6" s="10" t="s">
        <v>14</v>
      </c>
      <c r="J6" s="11" t="s">
        <v>6</v>
      </c>
    </row>
    <row r="7" spans="1:10" s="1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/>
    </row>
    <row r="8" spans="1:10" ht="235.5" customHeight="1">
      <c r="A8" s="13">
        <v>2</v>
      </c>
      <c r="B8" s="7" t="s">
        <v>10</v>
      </c>
      <c r="C8" s="8" t="s">
        <v>7</v>
      </c>
      <c r="D8" s="14">
        <v>82</v>
      </c>
      <c r="E8" s="15">
        <v>91</v>
      </c>
      <c r="F8" s="15">
        <f>91+45+20+18+9+3+5+4</f>
        <v>195</v>
      </c>
      <c r="G8" s="15">
        <f>F8+30+12</f>
        <v>237</v>
      </c>
      <c r="H8" s="15">
        <f>G8+7</f>
        <v>244</v>
      </c>
      <c r="I8" s="15">
        <v>220</v>
      </c>
      <c r="J8" s="12">
        <f>H8/I8</f>
        <v>1.1090909090909091</v>
      </c>
    </row>
    <row r="9" spans="1:10" ht="96" customHeight="1">
      <c r="A9" s="13">
        <v>3</v>
      </c>
      <c r="B9" s="7" t="s">
        <v>9</v>
      </c>
      <c r="C9" s="8" t="s">
        <v>7</v>
      </c>
      <c r="D9" s="14">
        <v>262</v>
      </c>
      <c r="E9" s="15">
        <v>539</v>
      </c>
      <c r="F9" s="15">
        <f>E9+129</f>
        <v>668</v>
      </c>
      <c r="G9" s="15">
        <f>F9+19</f>
        <v>687</v>
      </c>
      <c r="H9" s="15">
        <f>G9+57</f>
        <v>744</v>
      </c>
      <c r="I9" s="15">
        <v>704</v>
      </c>
      <c r="J9" s="12">
        <f>H9/I9</f>
        <v>1.0568181818181819</v>
      </c>
    </row>
  </sheetData>
  <sheetProtection/>
  <mergeCells count="3">
    <mergeCell ref="A1:J1"/>
    <mergeCell ref="A3:J3"/>
    <mergeCell ref="A4:J4"/>
  </mergeCells>
  <printOptions horizontalCentered="1"/>
  <pageMargins left="0.15748031496062992" right="0.15748031496062992" top="0.15748031496062992" bottom="0.15748031496062992" header="0" footer="0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Зиганшина Розалия Султановна</cp:lastModifiedBy>
  <cp:lastPrinted>2016-02-16T09:32:14Z</cp:lastPrinted>
  <dcterms:created xsi:type="dcterms:W3CDTF">2014-12-12T13:07:17Z</dcterms:created>
  <dcterms:modified xsi:type="dcterms:W3CDTF">2018-02-02T10:31:11Z</dcterms:modified>
  <cp:category/>
  <cp:version/>
  <cp:contentType/>
  <cp:contentStatus/>
</cp:coreProperties>
</file>